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O9" i="1" s="1"/>
  <c r="P9" i="1" s="1"/>
  <c r="M8" i="1"/>
  <c r="O8" i="1" s="1"/>
  <c r="P8" i="1" s="1"/>
  <c r="M7" i="1"/>
  <c r="O7" i="1" s="1"/>
  <c r="P7" i="1" s="1"/>
  <c r="M6" i="1"/>
  <c r="O6" i="1" s="1"/>
  <c r="P6" i="1" s="1"/>
  <c r="M5" i="1"/>
  <c r="O5" i="1" s="1"/>
  <c r="P5" i="1" s="1"/>
  <c r="M4" i="1"/>
  <c r="O4" i="1" s="1"/>
  <c r="P4" i="1" s="1"/>
  <c r="M3" i="1"/>
  <c r="O3" i="1" s="1"/>
  <c r="P3" i="1" s="1"/>
  <c r="M2" i="1" l="1"/>
  <c r="O2" i="1" s="1"/>
  <c r="P2" i="1" s="1"/>
</calcChain>
</file>

<file path=xl/sharedStrings.xml><?xml version="1.0" encoding="utf-8"?>
<sst xmlns="http://schemas.openxmlformats.org/spreadsheetml/2006/main" count="89" uniqueCount="43">
  <si>
    <t>Город</t>
  </si>
  <si>
    <t>Вид конструкции</t>
  </si>
  <si>
    <t>Адрес</t>
  </si>
  <si>
    <t>Фото</t>
  </si>
  <si>
    <t>Способ показа</t>
  </si>
  <si>
    <t>Период, дней</t>
  </si>
  <si>
    <t>Ориентация монитора</t>
  </si>
  <si>
    <t>Горизонтальная</t>
  </si>
  <si>
    <t>Локация</t>
  </si>
  <si>
    <t>МФЦ</t>
  </si>
  <si>
    <t>Карта</t>
  </si>
  <si>
    <t>Ролик, сек.</t>
  </si>
  <si>
    <t>Выходов в час на 1 мониторе</t>
  </si>
  <si>
    <t>Выходов в сутки на 1 мониторе</t>
  </si>
  <si>
    <t>Калуга</t>
  </si>
  <si>
    <t>Плазменная информационная панель</t>
  </si>
  <si>
    <t>ул. Хрустальная, д. 34а</t>
  </si>
  <si>
    <t>Ссылка</t>
  </si>
  <si>
    <t>ул. Ленина, д. 126, стр. 1</t>
  </si>
  <si>
    <t>ул. Кирова, д. 21а</t>
  </si>
  <si>
    <t>Обнинск</t>
  </si>
  <si>
    <t>ул. Усачева, д. 3</t>
  </si>
  <si>
    <t>пр-кт Маркса, д. 46</t>
  </si>
  <si>
    <t>ул. Коммунистическая, д. 5</t>
  </si>
  <si>
    <t>Жуков</t>
  </si>
  <si>
    <t>ул. Московская, д. 7</t>
  </si>
  <si>
    <t>Малоярославец</t>
  </si>
  <si>
    <t>ул. Боровская, д. 1</t>
  </si>
  <si>
    <t>Балабаново</t>
  </si>
  <si>
    <t>Количество мониторов</t>
  </si>
  <si>
    <t>Статичная картинка, видеоролик</t>
  </si>
  <si>
    <t>Время работы, часов</t>
  </si>
  <si>
    <t>Выходов за период на 1 мониторе</t>
  </si>
  <si>
    <t>Стоимость за период на 1 мониторе</t>
  </si>
  <si>
    <t>Координаты</t>
  </si>
  <si>
    <t>54.520232, 36.301927</t>
  </si>
  <si>
    <t>54.507071, 36.253211</t>
  </si>
  <si>
    <t>54.515382, 36.255349</t>
  </si>
  <si>
    <t>55.109240, 36.582785</t>
  </si>
  <si>
    <t>55.116191, 36.596718</t>
  </si>
  <si>
    <t>55.209108, 36.488201</t>
  </si>
  <si>
    <t>55.214070, 36.502556</t>
  </si>
  <si>
    <t>55.179946, 36.658055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</si>
</sst>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5y6KB" TargetMode="External"/><Relationship Id="rId3" Type="http://schemas.openxmlformats.org/officeDocument/2006/relationships/hyperlink" Target="https://yandex.ru/maps/-/CHe5yQ9b" TargetMode="External"/><Relationship Id="rId7" Type="http://schemas.openxmlformats.org/officeDocument/2006/relationships/hyperlink" Target="https://yandex.ru/maps/-/CHe5yVY6" TargetMode="External"/><Relationship Id="rId2" Type="http://schemas.openxmlformats.org/officeDocument/2006/relationships/hyperlink" Target="https://yandex.ru/maps/-/CHe5uTke" TargetMode="External"/><Relationship Id="rId1" Type="http://schemas.openxmlformats.org/officeDocument/2006/relationships/hyperlink" Target="https://yandex.ru/maps/-/CHe5u-k6" TargetMode="External"/><Relationship Id="rId6" Type="http://schemas.openxmlformats.org/officeDocument/2006/relationships/hyperlink" Target="https://yandex.ru/maps/-/CHe5yJ3P" TargetMode="External"/><Relationship Id="rId5" Type="http://schemas.openxmlformats.org/officeDocument/2006/relationships/hyperlink" Target="https://yandex.ru/maps/-/CHe5yB26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e5yYkz" TargetMode="External"/><Relationship Id="rId9" Type="http://schemas.openxmlformats.org/officeDocument/2006/relationships/hyperlink" Target="https://disk.yandex.ru/d/0yskzdt0f1fo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D4" sqref="D4"/>
    </sheetView>
  </sheetViews>
  <sheetFormatPr defaultRowHeight="12.75" x14ac:dyDescent="0.2"/>
  <cols>
    <col min="1" max="1" width="14.140625" style="1" customWidth="1"/>
    <col min="2" max="2" width="12.28515625" style="1" customWidth="1"/>
    <col min="3" max="3" width="21.7109375" style="1" customWidth="1"/>
    <col min="4" max="4" width="21.85546875" style="1" customWidth="1"/>
    <col min="5" max="5" width="10" style="1" customWidth="1"/>
    <col min="6" max="6" width="9.5703125" style="1" customWidth="1"/>
    <col min="7" max="7" width="14.7109375" style="1" customWidth="1"/>
    <col min="8" max="8" width="15.28515625" style="4" customWidth="1"/>
    <col min="9" max="9" width="17.140625" style="1" customWidth="1"/>
    <col min="10" max="10" width="14.28515625" style="1" customWidth="1"/>
    <col min="11" max="11" width="20.7109375" style="1" customWidth="1"/>
    <col min="12" max="12" width="22.42578125" style="2" customWidth="1"/>
    <col min="13" max="13" width="22.5703125" style="1" customWidth="1"/>
    <col min="14" max="14" width="16.85546875" style="1" customWidth="1"/>
    <col min="15" max="15" width="25.42578125" style="1" customWidth="1"/>
    <col min="16" max="16" width="26.7109375" style="1" customWidth="1"/>
    <col min="17" max="17" width="19" style="1" customWidth="1"/>
    <col min="18" max="16384" width="9.140625" style="1"/>
  </cols>
  <sheetData>
    <row r="1" spans="1:17" ht="25.5" x14ac:dyDescent="0.2">
      <c r="A1" s="5" t="s">
        <v>0</v>
      </c>
      <c r="B1" s="5" t="s">
        <v>8</v>
      </c>
      <c r="C1" s="5" t="s">
        <v>2</v>
      </c>
      <c r="D1" s="5" t="s">
        <v>1</v>
      </c>
      <c r="E1" s="5" t="s">
        <v>10</v>
      </c>
      <c r="F1" s="5" t="s">
        <v>3</v>
      </c>
      <c r="G1" s="5" t="s">
        <v>29</v>
      </c>
      <c r="H1" s="5" t="s">
        <v>6</v>
      </c>
      <c r="I1" s="5" t="s">
        <v>4</v>
      </c>
      <c r="J1" s="5" t="s">
        <v>11</v>
      </c>
      <c r="K1" s="5" t="s">
        <v>12</v>
      </c>
      <c r="L1" s="5" t="s">
        <v>31</v>
      </c>
      <c r="M1" s="5" t="s">
        <v>13</v>
      </c>
      <c r="N1" s="5" t="s">
        <v>5</v>
      </c>
      <c r="O1" s="5" t="s">
        <v>32</v>
      </c>
      <c r="P1" s="5" t="s">
        <v>33</v>
      </c>
      <c r="Q1" s="5" t="s">
        <v>34</v>
      </c>
    </row>
    <row r="2" spans="1:17" ht="38.25" x14ac:dyDescent="0.2">
      <c r="A2" s="6" t="s">
        <v>14</v>
      </c>
      <c r="B2" s="6" t="s">
        <v>9</v>
      </c>
      <c r="C2" s="6" t="s">
        <v>16</v>
      </c>
      <c r="D2" s="6" t="s">
        <v>15</v>
      </c>
      <c r="E2" s="7" t="s">
        <v>17</v>
      </c>
      <c r="F2" s="8" t="s">
        <v>3</v>
      </c>
      <c r="G2" s="6">
        <v>1</v>
      </c>
      <c r="H2" s="6" t="s">
        <v>7</v>
      </c>
      <c r="I2" s="6" t="s">
        <v>30</v>
      </c>
      <c r="J2" s="6">
        <v>60</v>
      </c>
      <c r="K2" s="6">
        <v>4</v>
      </c>
      <c r="L2" s="6">
        <v>8</v>
      </c>
      <c r="M2" s="6">
        <f>K2*L2</f>
        <v>32</v>
      </c>
      <c r="N2" s="6">
        <v>22</v>
      </c>
      <c r="O2" s="6">
        <f>N2*M2</f>
        <v>704</v>
      </c>
      <c r="P2" s="3">
        <f>0.3*O2*J2</f>
        <v>12672</v>
      </c>
      <c r="Q2" s="6" t="s">
        <v>35</v>
      </c>
    </row>
    <row r="3" spans="1:17" ht="38.25" x14ac:dyDescent="0.2">
      <c r="A3" s="6" t="s">
        <v>14</v>
      </c>
      <c r="B3" s="6" t="s">
        <v>9</v>
      </c>
      <c r="C3" s="6" t="s">
        <v>18</v>
      </c>
      <c r="D3" s="6" t="s">
        <v>15</v>
      </c>
      <c r="E3" s="7" t="s">
        <v>17</v>
      </c>
      <c r="F3" s="8" t="s">
        <v>3</v>
      </c>
      <c r="G3" s="6">
        <v>1</v>
      </c>
      <c r="H3" s="6" t="s">
        <v>7</v>
      </c>
      <c r="I3" s="6" t="s">
        <v>30</v>
      </c>
      <c r="J3" s="6">
        <v>60</v>
      </c>
      <c r="K3" s="6">
        <v>4</v>
      </c>
      <c r="L3" s="6">
        <v>8</v>
      </c>
      <c r="M3" s="6">
        <f t="shared" ref="M3:M9" si="0">K3*L3</f>
        <v>32</v>
      </c>
      <c r="N3" s="6">
        <v>22</v>
      </c>
      <c r="O3" s="6">
        <f t="shared" ref="O3:O9" si="1">N3*M3</f>
        <v>704</v>
      </c>
      <c r="P3" s="3">
        <f t="shared" ref="P3:P9" si="2">0.3*O3*J3</f>
        <v>12672</v>
      </c>
      <c r="Q3" s="6" t="s">
        <v>36</v>
      </c>
    </row>
    <row r="4" spans="1:17" ht="38.25" x14ac:dyDescent="0.2">
      <c r="A4" s="6" t="s">
        <v>14</v>
      </c>
      <c r="B4" s="6" t="s">
        <v>9</v>
      </c>
      <c r="C4" s="6" t="s">
        <v>19</v>
      </c>
      <c r="D4" s="6" t="s">
        <v>15</v>
      </c>
      <c r="E4" s="7" t="s">
        <v>17</v>
      </c>
      <c r="F4" s="8" t="s">
        <v>3</v>
      </c>
      <c r="G4" s="6">
        <v>1</v>
      </c>
      <c r="H4" s="6" t="s">
        <v>7</v>
      </c>
      <c r="I4" s="6" t="s">
        <v>30</v>
      </c>
      <c r="J4" s="6">
        <v>60</v>
      </c>
      <c r="K4" s="6">
        <v>4</v>
      </c>
      <c r="L4" s="6">
        <v>8</v>
      </c>
      <c r="M4" s="6">
        <f t="shared" si="0"/>
        <v>32</v>
      </c>
      <c r="N4" s="6">
        <v>22</v>
      </c>
      <c r="O4" s="6">
        <f t="shared" si="1"/>
        <v>704</v>
      </c>
      <c r="P4" s="3">
        <f t="shared" si="2"/>
        <v>12672</v>
      </c>
      <c r="Q4" s="6" t="s">
        <v>37</v>
      </c>
    </row>
    <row r="5" spans="1:17" ht="38.25" x14ac:dyDescent="0.2">
      <c r="A5" s="6" t="s">
        <v>20</v>
      </c>
      <c r="B5" s="6" t="s">
        <v>9</v>
      </c>
      <c r="C5" s="6" t="s">
        <v>21</v>
      </c>
      <c r="D5" s="6" t="s">
        <v>15</v>
      </c>
      <c r="E5" s="7" t="s">
        <v>17</v>
      </c>
      <c r="F5" s="8" t="s">
        <v>3</v>
      </c>
      <c r="G5" s="6">
        <v>1</v>
      </c>
      <c r="H5" s="6" t="s">
        <v>7</v>
      </c>
      <c r="I5" s="6" t="s">
        <v>30</v>
      </c>
      <c r="J5" s="6">
        <v>60</v>
      </c>
      <c r="K5" s="6">
        <v>4</v>
      </c>
      <c r="L5" s="6">
        <v>8</v>
      </c>
      <c r="M5" s="6">
        <f t="shared" si="0"/>
        <v>32</v>
      </c>
      <c r="N5" s="6">
        <v>22</v>
      </c>
      <c r="O5" s="6">
        <f t="shared" si="1"/>
        <v>704</v>
      </c>
      <c r="P5" s="3">
        <f t="shared" si="2"/>
        <v>12672</v>
      </c>
      <c r="Q5" s="6" t="s">
        <v>38</v>
      </c>
    </row>
    <row r="6" spans="1:17" ht="38.25" x14ac:dyDescent="0.2">
      <c r="A6" s="6" t="s">
        <v>20</v>
      </c>
      <c r="B6" s="6" t="s">
        <v>9</v>
      </c>
      <c r="C6" s="6" t="s">
        <v>22</v>
      </c>
      <c r="D6" s="6" t="s">
        <v>15</v>
      </c>
      <c r="E6" s="7" t="s">
        <v>17</v>
      </c>
      <c r="F6" s="8" t="s">
        <v>3</v>
      </c>
      <c r="G6" s="6">
        <v>1</v>
      </c>
      <c r="H6" s="6" t="s">
        <v>7</v>
      </c>
      <c r="I6" s="6" t="s">
        <v>30</v>
      </c>
      <c r="J6" s="6">
        <v>60</v>
      </c>
      <c r="K6" s="6">
        <v>4</v>
      </c>
      <c r="L6" s="6">
        <v>8</v>
      </c>
      <c r="M6" s="6">
        <f t="shared" si="0"/>
        <v>32</v>
      </c>
      <c r="N6" s="6">
        <v>22</v>
      </c>
      <c r="O6" s="6">
        <f t="shared" si="1"/>
        <v>704</v>
      </c>
      <c r="P6" s="3">
        <f t="shared" si="2"/>
        <v>12672</v>
      </c>
      <c r="Q6" s="6" t="s">
        <v>39</v>
      </c>
    </row>
    <row r="7" spans="1:17" ht="38.25" x14ac:dyDescent="0.2">
      <c r="A7" s="6" t="s">
        <v>24</v>
      </c>
      <c r="B7" s="6" t="s">
        <v>9</v>
      </c>
      <c r="C7" s="6" t="s">
        <v>23</v>
      </c>
      <c r="D7" s="6" t="s">
        <v>15</v>
      </c>
      <c r="E7" s="7" t="s">
        <v>17</v>
      </c>
      <c r="F7" s="8" t="s">
        <v>3</v>
      </c>
      <c r="G7" s="6">
        <v>1</v>
      </c>
      <c r="H7" s="6" t="s">
        <v>7</v>
      </c>
      <c r="I7" s="6" t="s">
        <v>30</v>
      </c>
      <c r="J7" s="6">
        <v>60</v>
      </c>
      <c r="K7" s="6">
        <v>4</v>
      </c>
      <c r="L7" s="6">
        <v>8</v>
      </c>
      <c r="M7" s="6">
        <f t="shared" si="0"/>
        <v>32</v>
      </c>
      <c r="N7" s="6">
        <v>22</v>
      </c>
      <c r="O7" s="6">
        <f t="shared" si="1"/>
        <v>704</v>
      </c>
      <c r="P7" s="3">
        <f t="shared" si="2"/>
        <v>12672</v>
      </c>
      <c r="Q7" s="6" t="s">
        <v>40</v>
      </c>
    </row>
    <row r="8" spans="1:17" ht="38.25" x14ac:dyDescent="0.2">
      <c r="A8" s="6" t="s">
        <v>26</v>
      </c>
      <c r="B8" s="6" t="s">
        <v>9</v>
      </c>
      <c r="C8" s="6" t="s">
        <v>25</v>
      </c>
      <c r="D8" s="6" t="s">
        <v>15</v>
      </c>
      <c r="E8" s="7" t="s">
        <v>17</v>
      </c>
      <c r="F8" s="8" t="s">
        <v>3</v>
      </c>
      <c r="G8" s="6">
        <v>1</v>
      </c>
      <c r="H8" s="6" t="s">
        <v>7</v>
      </c>
      <c r="I8" s="6" t="s">
        <v>30</v>
      </c>
      <c r="J8" s="6">
        <v>60</v>
      </c>
      <c r="K8" s="6">
        <v>4</v>
      </c>
      <c r="L8" s="6">
        <v>8</v>
      </c>
      <c r="M8" s="6">
        <f t="shared" si="0"/>
        <v>32</v>
      </c>
      <c r="N8" s="6">
        <v>22</v>
      </c>
      <c r="O8" s="6">
        <f t="shared" si="1"/>
        <v>704</v>
      </c>
      <c r="P8" s="3">
        <f t="shared" si="2"/>
        <v>12672</v>
      </c>
      <c r="Q8" s="6" t="s">
        <v>41</v>
      </c>
    </row>
    <row r="9" spans="1:17" ht="38.25" x14ac:dyDescent="0.2">
      <c r="A9" s="6" t="s">
        <v>28</v>
      </c>
      <c r="B9" s="6" t="s">
        <v>9</v>
      </c>
      <c r="C9" s="6" t="s">
        <v>27</v>
      </c>
      <c r="D9" s="6" t="s">
        <v>15</v>
      </c>
      <c r="E9" s="7" t="s">
        <v>17</v>
      </c>
      <c r="F9" s="8" t="s">
        <v>3</v>
      </c>
      <c r="G9" s="6">
        <v>1</v>
      </c>
      <c r="H9" s="6" t="s">
        <v>7</v>
      </c>
      <c r="I9" s="6" t="s">
        <v>30</v>
      </c>
      <c r="J9" s="6">
        <v>60</v>
      </c>
      <c r="K9" s="6">
        <v>4</v>
      </c>
      <c r="L9" s="6">
        <v>8</v>
      </c>
      <c r="M9" s="6">
        <f t="shared" si="0"/>
        <v>32</v>
      </c>
      <c r="N9" s="6">
        <v>22</v>
      </c>
      <c r="O9" s="6">
        <f t="shared" si="1"/>
        <v>704</v>
      </c>
      <c r="P9" s="3">
        <f t="shared" si="2"/>
        <v>12672</v>
      </c>
      <c r="Q9" s="6" t="s">
        <v>42</v>
      </c>
    </row>
  </sheetData>
  <autoFilter ref="A1:Q2"/>
  <hyperlinks>
    <hyperlink ref="E3" r:id="rId1"/>
    <hyperlink ref="E2" r:id="rId2"/>
    <hyperlink ref="E4" r:id="rId3"/>
    <hyperlink ref="E5" r:id="rId4"/>
    <hyperlink ref="E6" r:id="rId5"/>
    <hyperlink ref="E7" r:id="rId6"/>
    <hyperlink ref="E8" r:id="rId7"/>
    <hyperlink ref="E9" r:id="rId8"/>
    <hyperlink ref="F2:F9" r:id="rId9" display="Фот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2026-02-15T12:39:09Z</dcterms:modified>
</cp:coreProperties>
</file>