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билборды'!$A$1:$Q$15</definedName>
  </definedNames>
  <calcPr calcId="162913"/>
</workbook>
</file>

<file path=xl/calcChain.xml><?xml version="1.0" encoding="utf-8"?>
<calcChain xmlns="http://schemas.openxmlformats.org/spreadsheetml/2006/main">
  <c r="M17" i="1" l="1"/>
  <c r="O17" i="1" s="1"/>
  <c r="P17" i="1" s="1"/>
  <c r="M16" i="1"/>
  <c r="O16" i="1" s="1"/>
  <c r="P16" i="1" s="1"/>
  <c r="M2" i="1" l="1"/>
  <c r="O2" i="1" s="1"/>
  <c r="P2" i="1" s="1"/>
  <c r="M15" i="1"/>
  <c r="O15" i="1" s="1"/>
  <c r="P15" i="1" s="1"/>
  <c r="M14" i="1"/>
  <c r="O14" i="1" s="1"/>
  <c r="P14" i="1" s="1"/>
  <c r="M13" i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</calcChain>
</file>

<file path=xl/sharedStrings.xml><?xml version="1.0" encoding="utf-8"?>
<sst xmlns="http://schemas.openxmlformats.org/spreadsheetml/2006/main" count="193" uniqueCount="71">
  <si>
    <t>Город</t>
  </si>
  <si>
    <t>Адрес</t>
  </si>
  <si>
    <t>Сторона</t>
  </si>
  <si>
    <t>Свет</t>
  </si>
  <si>
    <t>Код</t>
  </si>
  <si>
    <t>Способ показа</t>
  </si>
  <si>
    <t>Калуга</t>
  </si>
  <si>
    <t>ул. Телевизионная, д.2а, гипермаркет Линия</t>
  </si>
  <si>
    <t>3х6</t>
  </si>
  <si>
    <t>Вид конструкции</t>
  </si>
  <si>
    <t>Диджитал</t>
  </si>
  <si>
    <t>Да</t>
  </si>
  <si>
    <t>Фото</t>
  </si>
  <si>
    <t>Цифровой билборд</t>
  </si>
  <si>
    <t>Карта</t>
  </si>
  <si>
    <t>Формат, м.</t>
  </si>
  <si>
    <t>Ролик, сек.</t>
  </si>
  <si>
    <t>Выходов в сутки</t>
  </si>
  <si>
    <t>Период, дней</t>
  </si>
  <si>
    <t>Выходов за период</t>
  </si>
  <si>
    <t>Аренда</t>
  </si>
  <si>
    <t>Координаты</t>
  </si>
  <si>
    <t>А</t>
  </si>
  <si>
    <t>КЦБ-1</t>
  </si>
  <si>
    <t>Выходов в час</t>
  </si>
  <si>
    <t>54.539307, 36.267494</t>
  </si>
  <si>
    <t>Въезд на Правый берег, 200м от ул. Генерала Попова</t>
  </si>
  <si>
    <t>КЦБ-4</t>
  </si>
  <si>
    <t>КЦБ-5</t>
  </si>
  <si>
    <t>КЦБ-6</t>
  </si>
  <si>
    <t>КЦБ-7</t>
  </si>
  <si>
    <t>КЦБ-8</t>
  </si>
  <si>
    <t>КЦБ-9</t>
  </si>
  <si>
    <t>КЦБ-10</t>
  </si>
  <si>
    <t>КЦБ-11</t>
  </si>
  <si>
    <t>КЦБ-12</t>
  </si>
  <si>
    <t>КЦБ-13</t>
  </si>
  <si>
    <t>КЦБ-14</t>
  </si>
  <si>
    <t>КЦБ-15</t>
  </si>
  <si>
    <t>КЦБ-16</t>
  </si>
  <si>
    <t>54.494652, 36.226506</t>
  </si>
  <si>
    <t>Правый берег, Тульское шоссе, строительный гипермаркет</t>
  </si>
  <si>
    <t>ул. Болдина, д.67</t>
  </si>
  <si>
    <t>ул. Гагарина, д.13г, напротив Шарика</t>
  </si>
  <si>
    <t>ул. Глаголева, д.52, завод КАДВИ</t>
  </si>
  <si>
    <t>ул. Грабцевское шоссе, д.20, Городской Рынок</t>
  </si>
  <si>
    <t>ул. Жукова, д.32, Черемушки</t>
  </si>
  <si>
    <t>ул. Карла Либкнехта - ул. Телевизионная</t>
  </si>
  <si>
    <t>ул. Кирова - ул. Плеханова, ТРЦ 21-ый век</t>
  </si>
  <si>
    <t>ул. Ленина, д.39, напротив сквера ВЛКСМ</t>
  </si>
  <si>
    <t>ул. Ленина, д.60, Филармония</t>
  </si>
  <si>
    <t>ул. Московская, д.290, путепровод</t>
  </si>
  <si>
    <t>ул. Плеханова, д.30, Гранд Фитнес</t>
  </si>
  <si>
    <t>54.481018, 36.232467</t>
  </si>
  <si>
    <t>54.501077, 36.308213</t>
  </si>
  <si>
    <t>54.511047, 36.233579</t>
  </si>
  <si>
    <t>54.545447, 36.281916</t>
  </si>
  <si>
    <t>54.521737, 36.285664</t>
  </si>
  <si>
    <t>54.515923, 36.286966</t>
  </si>
  <si>
    <t>54.525980, 36.261478</t>
  </si>
  <si>
    <t>54.515235, 36.247745</t>
  </si>
  <si>
    <t>54.524174, 36.271466</t>
  </si>
  <si>
    <t>54.520302, 36.268020</t>
  </si>
  <si>
    <t>54.554189, 36.265443</t>
  </si>
  <si>
    <t>54.518555, 36.248995</t>
  </si>
  <si>
    <t>ул. Ленина - ул. Луначарского - ул. Дзержинского</t>
  </si>
  <si>
    <t>3-ий Академический проезд, Эликор</t>
  </si>
  <si>
    <t>КЦБ-17</t>
  </si>
  <si>
    <t>КЦБ-18</t>
  </si>
  <si>
    <t>54.483493, 36.215394</t>
  </si>
  <si>
    <t>54.511948, 36.263117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</si>
</sst>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3IM00" TargetMode="External"/><Relationship Id="rId13" Type="http://schemas.openxmlformats.org/officeDocument/2006/relationships/hyperlink" Target="https://disk.yandex.ru/i/3vN9L-N9VKaFZw" TargetMode="External"/><Relationship Id="rId18" Type="http://schemas.openxmlformats.org/officeDocument/2006/relationships/hyperlink" Target="https://disk.yandex.ru/i/XK8ZVRLUXxU-2A" TargetMode="External"/><Relationship Id="rId26" Type="http://schemas.openxmlformats.org/officeDocument/2006/relationships/hyperlink" Target="https://yandex.ru/maps/-/CDx3YEMu" TargetMode="External"/><Relationship Id="rId3" Type="http://schemas.openxmlformats.org/officeDocument/2006/relationships/hyperlink" Target="https://disk.yandex.ru/i/VR4B1jc2dqyYDQ" TargetMode="External"/><Relationship Id="rId21" Type="http://schemas.openxmlformats.org/officeDocument/2006/relationships/hyperlink" Target="https://yandex.ru/maps/-/CDx3U47a" TargetMode="External"/><Relationship Id="rId7" Type="http://schemas.openxmlformats.org/officeDocument/2006/relationships/hyperlink" Target="https://disk.yandex.ru/i/vISLXqhKEv8mmg" TargetMode="External"/><Relationship Id="rId12" Type="http://schemas.openxmlformats.org/officeDocument/2006/relationships/hyperlink" Target="https://disk.yandex.ru/i/FzlnzgT1W5uOxA" TargetMode="External"/><Relationship Id="rId17" Type="http://schemas.openxmlformats.org/officeDocument/2006/relationships/hyperlink" Target="https://disk.yandex.ru/i/5pp6WmP4gXBMPQ" TargetMode="External"/><Relationship Id="rId25" Type="http://schemas.openxmlformats.org/officeDocument/2006/relationships/hyperlink" Target="https://yandex.ru/maps/-/CDx3UX0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FI5V-E" TargetMode="External"/><Relationship Id="rId16" Type="http://schemas.openxmlformats.org/officeDocument/2006/relationships/hyperlink" Target="https://disk.yandex.ru/i/SeY9kN6Guw1AcA" TargetMode="External"/><Relationship Id="rId20" Type="http://schemas.openxmlformats.org/officeDocument/2006/relationships/hyperlink" Target="https://yandex.ru/maps/-/CDx3UIOv" TargetMode="External"/><Relationship Id="rId29" Type="http://schemas.openxmlformats.org/officeDocument/2006/relationships/hyperlink" Target="https://disk.yandex.com.am/i/azrALqK9cyDjSw" TargetMode="External"/><Relationship Id="rId1" Type="http://schemas.openxmlformats.org/officeDocument/2006/relationships/hyperlink" Target="https://disk.yandex.ru/i/gZGv9LVV4h8eyg" TargetMode="External"/><Relationship Id="rId6" Type="http://schemas.openxmlformats.org/officeDocument/2006/relationships/hyperlink" Target="https://yandex.ru/maps/-/CDx3A4zy" TargetMode="External"/><Relationship Id="rId11" Type="http://schemas.openxmlformats.org/officeDocument/2006/relationships/hyperlink" Target="https://disk.yandex.ru/i/9WwF-Otlg3vJ9g" TargetMode="External"/><Relationship Id="rId24" Type="http://schemas.openxmlformats.org/officeDocument/2006/relationships/hyperlink" Target="https://yandex.ru/maps/-/CDx3U0jK" TargetMode="External"/><Relationship Id="rId32" Type="http://schemas.openxmlformats.org/officeDocument/2006/relationships/hyperlink" Target="https://yandex.ru/maps/-/CHvniRlm" TargetMode="External"/><Relationship Id="rId5" Type="http://schemas.openxmlformats.org/officeDocument/2006/relationships/hyperlink" Target="https://disk.yandex.ru/i/_Mv_QtjXrjQ7Kw" TargetMode="External"/><Relationship Id="rId15" Type="http://schemas.openxmlformats.org/officeDocument/2006/relationships/hyperlink" Target="https://disk.yandex.ru/i/ZSiWR_X4Z5SBUg" TargetMode="External"/><Relationship Id="rId23" Type="http://schemas.openxmlformats.org/officeDocument/2006/relationships/hyperlink" Target="https://yandex.ru/maps/-/CDx3UGLZ" TargetMode="External"/><Relationship Id="rId28" Type="http://schemas.openxmlformats.org/officeDocument/2006/relationships/hyperlink" Target="https://yandex.ru/maps/-/CDx3YFzX" TargetMode="External"/><Relationship Id="rId10" Type="http://schemas.openxmlformats.org/officeDocument/2006/relationships/hyperlink" Target="https://yandex.ru/maps/-/CDx3IN2j" TargetMode="External"/><Relationship Id="rId19" Type="http://schemas.openxmlformats.org/officeDocument/2006/relationships/hyperlink" Target="https://disk.yandex.ru/i/hMuUKY1Uw1TViQ" TargetMode="External"/><Relationship Id="rId31" Type="http://schemas.openxmlformats.org/officeDocument/2006/relationships/hyperlink" Target="https://yandex.ru/maps/-/CHvne-NR" TargetMode="External"/><Relationship Id="rId4" Type="http://schemas.openxmlformats.org/officeDocument/2006/relationships/hyperlink" Target="https://yandex.ru/maps/-/CDxxvO8S" TargetMode="External"/><Relationship Id="rId9" Type="http://schemas.openxmlformats.org/officeDocument/2006/relationships/hyperlink" Target="https://disk.yandex.ru/i/vvhRhTMs_8bXMw" TargetMode="External"/><Relationship Id="rId14" Type="http://schemas.openxmlformats.org/officeDocument/2006/relationships/hyperlink" Target="https://disk.yandex.ru/i/__Qu8NuHppNTDg" TargetMode="External"/><Relationship Id="rId22" Type="http://schemas.openxmlformats.org/officeDocument/2006/relationships/hyperlink" Target="https://yandex.ru/maps/-/CDx3UR2P" TargetMode="External"/><Relationship Id="rId27" Type="http://schemas.openxmlformats.org/officeDocument/2006/relationships/hyperlink" Target="https://yandex.ru/maps/-/CDx3YQ3L" TargetMode="External"/><Relationship Id="rId30" Type="http://schemas.openxmlformats.org/officeDocument/2006/relationships/hyperlink" Target="https://disk.yandex.com.am/i/eJpciIHd8fye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1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9</v>
      </c>
      <c r="C1" s="5" t="s">
        <v>1</v>
      </c>
      <c r="D1" s="5" t="s">
        <v>12</v>
      </c>
      <c r="E1" s="5" t="s">
        <v>14</v>
      </c>
      <c r="F1" s="5" t="s">
        <v>15</v>
      </c>
      <c r="G1" s="5" t="s">
        <v>2</v>
      </c>
      <c r="H1" s="5" t="s">
        <v>3</v>
      </c>
      <c r="I1" s="5" t="s">
        <v>5</v>
      </c>
      <c r="J1" s="5" t="s">
        <v>4</v>
      </c>
      <c r="K1" s="5" t="s">
        <v>16</v>
      </c>
      <c r="L1" s="5" t="s">
        <v>24</v>
      </c>
      <c r="M1" s="5" t="s">
        <v>17</v>
      </c>
      <c r="N1" s="5" t="s">
        <v>18</v>
      </c>
      <c r="O1" s="5" t="s">
        <v>19</v>
      </c>
      <c r="P1" s="5" t="s">
        <v>20</v>
      </c>
      <c r="Q1" s="5" t="s">
        <v>21</v>
      </c>
    </row>
    <row r="2" spans="1:17" ht="25.5" x14ac:dyDescent="0.25">
      <c r="A2" s="6" t="s">
        <v>6</v>
      </c>
      <c r="B2" s="6" t="s">
        <v>13</v>
      </c>
      <c r="C2" s="6" t="s">
        <v>7</v>
      </c>
      <c r="D2" s="7" t="s">
        <v>12</v>
      </c>
      <c r="E2" s="7" t="s">
        <v>14</v>
      </c>
      <c r="F2" s="6" t="s">
        <v>8</v>
      </c>
      <c r="G2" s="6" t="s">
        <v>22</v>
      </c>
      <c r="H2" s="6" t="s">
        <v>11</v>
      </c>
      <c r="I2" s="6" t="s">
        <v>10</v>
      </c>
      <c r="J2" s="6" t="s">
        <v>23</v>
      </c>
      <c r="K2" s="6">
        <v>5</v>
      </c>
      <c r="L2" s="6">
        <v>60</v>
      </c>
      <c r="M2" s="6">
        <f>18*L2</f>
        <v>1080</v>
      </c>
      <c r="N2" s="6">
        <v>15</v>
      </c>
      <c r="O2" s="6">
        <f>M2*N2</f>
        <v>16200</v>
      </c>
      <c r="P2" s="4">
        <f>0.25*O2*K2</f>
        <v>20250</v>
      </c>
      <c r="Q2" s="6" t="s">
        <v>25</v>
      </c>
    </row>
    <row r="3" spans="1:17" ht="25.5" x14ac:dyDescent="0.25">
      <c r="A3" s="6" t="s">
        <v>6</v>
      </c>
      <c r="B3" s="6" t="s">
        <v>13</v>
      </c>
      <c r="C3" s="6" t="s">
        <v>26</v>
      </c>
      <c r="D3" s="7" t="s">
        <v>12</v>
      </c>
      <c r="E3" s="7" t="s">
        <v>14</v>
      </c>
      <c r="F3" s="6" t="s">
        <v>8</v>
      </c>
      <c r="G3" s="6" t="s">
        <v>22</v>
      </c>
      <c r="H3" s="6" t="s">
        <v>11</v>
      </c>
      <c r="I3" s="6" t="s">
        <v>10</v>
      </c>
      <c r="J3" s="6" t="s">
        <v>27</v>
      </c>
      <c r="K3" s="6">
        <v>5</v>
      </c>
      <c r="L3" s="6">
        <v>60</v>
      </c>
      <c r="M3" s="6">
        <f>18*L3</f>
        <v>1080</v>
      </c>
      <c r="N3" s="6">
        <v>15</v>
      </c>
      <c r="O3" s="6">
        <f>M3*N3</f>
        <v>16200</v>
      </c>
      <c r="P3" s="4">
        <f t="shared" ref="P3:P17" si="0">0.25*O3*K3</f>
        <v>20250</v>
      </c>
      <c r="Q3" s="6" t="s">
        <v>40</v>
      </c>
    </row>
    <row r="4" spans="1:17" ht="25.5" x14ac:dyDescent="0.25">
      <c r="A4" s="6" t="s">
        <v>6</v>
      </c>
      <c r="B4" s="6" t="s">
        <v>13</v>
      </c>
      <c r="C4" s="6" t="s">
        <v>41</v>
      </c>
      <c r="D4" s="7" t="s">
        <v>12</v>
      </c>
      <c r="E4" s="7" t="s">
        <v>14</v>
      </c>
      <c r="F4" s="6" t="s">
        <v>8</v>
      </c>
      <c r="G4" s="6" t="s">
        <v>22</v>
      </c>
      <c r="H4" s="6" t="s">
        <v>11</v>
      </c>
      <c r="I4" s="6" t="s">
        <v>10</v>
      </c>
      <c r="J4" s="6" t="s">
        <v>28</v>
      </c>
      <c r="K4" s="6">
        <v>5</v>
      </c>
      <c r="L4" s="6">
        <v>60</v>
      </c>
      <c r="M4" s="6">
        <f t="shared" ref="M4:M15" si="1">18*L4</f>
        <v>1080</v>
      </c>
      <c r="N4" s="6">
        <v>15</v>
      </c>
      <c r="O4" s="6">
        <f t="shared" ref="O4:O15" si="2">M4*N4</f>
        <v>16200</v>
      </c>
      <c r="P4" s="4">
        <f t="shared" si="0"/>
        <v>20250</v>
      </c>
      <c r="Q4" s="6" t="s">
        <v>53</v>
      </c>
    </row>
    <row r="5" spans="1:17" x14ac:dyDescent="0.25">
      <c r="A5" s="6" t="s">
        <v>6</v>
      </c>
      <c r="B5" s="6" t="s">
        <v>13</v>
      </c>
      <c r="C5" s="6" t="s">
        <v>42</v>
      </c>
      <c r="D5" s="7" t="s">
        <v>12</v>
      </c>
      <c r="E5" s="7" t="s">
        <v>14</v>
      </c>
      <c r="F5" s="6" t="s">
        <v>8</v>
      </c>
      <c r="G5" s="6" t="s">
        <v>22</v>
      </c>
      <c r="H5" s="6" t="s">
        <v>11</v>
      </c>
      <c r="I5" s="6" t="s">
        <v>10</v>
      </c>
      <c r="J5" s="6" t="s">
        <v>29</v>
      </c>
      <c r="K5" s="6">
        <v>5</v>
      </c>
      <c r="L5" s="6">
        <v>60</v>
      </c>
      <c r="M5" s="6">
        <f t="shared" si="1"/>
        <v>1080</v>
      </c>
      <c r="N5" s="6">
        <v>15</v>
      </c>
      <c r="O5" s="6">
        <f t="shared" si="2"/>
        <v>16200</v>
      </c>
      <c r="P5" s="4">
        <f t="shared" si="0"/>
        <v>20250</v>
      </c>
      <c r="Q5" s="6" t="s">
        <v>54</v>
      </c>
    </row>
    <row r="6" spans="1:17" ht="25.5" x14ac:dyDescent="0.25">
      <c r="A6" s="6" t="s">
        <v>6</v>
      </c>
      <c r="B6" s="6" t="s">
        <v>13</v>
      </c>
      <c r="C6" s="6" t="s">
        <v>43</v>
      </c>
      <c r="D6" s="7" t="s">
        <v>12</v>
      </c>
      <c r="E6" s="7" t="s">
        <v>14</v>
      </c>
      <c r="F6" s="6" t="s">
        <v>8</v>
      </c>
      <c r="G6" s="6" t="s">
        <v>22</v>
      </c>
      <c r="H6" s="6" t="s">
        <v>11</v>
      </c>
      <c r="I6" s="6" t="s">
        <v>10</v>
      </c>
      <c r="J6" s="6" t="s">
        <v>30</v>
      </c>
      <c r="K6" s="6">
        <v>5</v>
      </c>
      <c r="L6" s="6">
        <v>60</v>
      </c>
      <c r="M6" s="6">
        <f t="shared" si="1"/>
        <v>1080</v>
      </c>
      <c r="N6" s="6">
        <v>15</v>
      </c>
      <c r="O6" s="6">
        <f t="shared" si="2"/>
        <v>16200</v>
      </c>
      <c r="P6" s="4">
        <f t="shared" si="0"/>
        <v>20250</v>
      </c>
      <c r="Q6" s="6" t="s">
        <v>55</v>
      </c>
    </row>
    <row r="7" spans="1:17" x14ac:dyDescent="0.25">
      <c r="A7" s="6" t="s">
        <v>6</v>
      </c>
      <c r="B7" s="6" t="s">
        <v>13</v>
      </c>
      <c r="C7" s="6" t="s">
        <v>44</v>
      </c>
      <c r="D7" s="7" t="s">
        <v>12</v>
      </c>
      <c r="E7" s="7" t="s">
        <v>14</v>
      </c>
      <c r="F7" s="6" t="s">
        <v>8</v>
      </c>
      <c r="G7" s="6" t="s">
        <v>22</v>
      </c>
      <c r="H7" s="6" t="s">
        <v>11</v>
      </c>
      <c r="I7" s="6" t="s">
        <v>10</v>
      </c>
      <c r="J7" s="6" t="s">
        <v>31</v>
      </c>
      <c r="K7" s="6">
        <v>5</v>
      </c>
      <c r="L7" s="6">
        <v>60</v>
      </c>
      <c r="M7" s="6">
        <f t="shared" si="1"/>
        <v>1080</v>
      </c>
      <c r="N7" s="6">
        <v>15</v>
      </c>
      <c r="O7" s="6">
        <f t="shared" si="2"/>
        <v>16200</v>
      </c>
      <c r="P7" s="4">
        <f t="shared" si="0"/>
        <v>20250</v>
      </c>
      <c r="Q7" s="6" t="s">
        <v>56</v>
      </c>
    </row>
    <row r="8" spans="1:17" ht="25.5" x14ac:dyDescent="0.25">
      <c r="A8" s="6" t="s">
        <v>6</v>
      </c>
      <c r="B8" s="6" t="s">
        <v>13</v>
      </c>
      <c r="C8" s="6" t="s">
        <v>45</v>
      </c>
      <c r="D8" s="7" t="s">
        <v>12</v>
      </c>
      <c r="E8" s="7" t="s">
        <v>14</v>
      </c>
      <c r="F8" s="6" t="s">
        <v>8</v>
      </c>
      <c r="G8" s="6" t="s">
        <v>22</v>
      </c>
      <c r="H8" s="6" t="s">
        <v>11</v>
      </c>
      <c r="I8" s="6" t="s">
        <v>10</v>
      </c>
      <c r="J8" s="6" t="s">
        <v>32</v>
      </c>
      <c r="K8" s="6">
        <v>5</v>
      </c>
      <c r="L8" s="6">
        <v>60</v>
      </c>
      <c r="M8" s="6">
        <f t="shared" si="1"/>
        <v>1080</v>
      </c>
      <c r="N8" s="6">
        <v>15</v>
      </c>
      <c r="O8" s="6">
        <f t="shared" si="2"/>
        <v>16200</v>
      </c>
      <c r="P8" s="4">
        <f t="shared" si="0"/>
        <v>20250</v>
      </c>
      <c r="Q8" s="6" t="s">
        <v>57</v>
      </c>
    </row>
    <row r="9" spans="1:17" x14ac:dyDescent="0.25">
      <c r="A9" s="6" t="s">
        <v>6</v>
      </c>
      <c r="B9" s="6" t="s">
        <v>13</v>
      </c>
      <c r="C9" s="6" t="s">
        <v>46</v>
      </c>
      <c r="D9" s="7" t="s">
        <v>12</v>
      </c>
      <c r="E9" s="7" t="s">
        <v>14</v>
      </c>
      <c r="F9" s="6" t="s">
        <v>8</v>
      </c>
      <c r="G9" s="6" t="s">
        <v>22</v>
      </c>
      <c r="H9" s="6" t="s">
        <v>11</v>
      </c>
      <c r="I9" s="6" t="s">
        <v>10</v>
      </c>
      <c r="J9" s="6" t="s">
        <v>33</v>
      </c>
      <c r="K9" s="6">
        <v>5</v>
      </c>
      <c r="L9" s="6">
        <v>60</v>
      </c>
      <c r="M9" s="6">
        <f t="shared" si="1"/>
        <v>1080</v>
      </c>
      <c r="N9" s="6">
        <v>15</v>
      </c>
      <c r="O9" s="6">
        <f t="shared" si="2"/>
        <v>16200</v>
      </c>
      <c r="P9" s="4">
        <f t="shared" si="0"/>
        <v>20250</v>
      </c>
      <c r="Q9" s="6" t="s">
        <v>58</v>
      </c>
    </row>
    <row r="10" spans="1:17" ht="25.5" x14ac:dyDescent="0.25">
      <c r="A10" s="6" t="s">
        <v>6</v>
      </c>
      <c r="B10" s="6" t="s">
        <v>13</v>
      </c>
      <c r="C10" s="6" t="s">
        <v>47</v>
      </c>
      <c r="D10" s="7" t="s">
        <v>12</v>
      </c>
      <c r="E10" s="7" t="s">
        <v>14</v>
      </c>
      <c r="F10" s="6" t="s">
        <v>8</v>
      </c>
      <c r="G10" s="6" t="s">
        <v>22</v>
      </c>
      <c r="H10" s="6" t="s">
        <v>11</v>
      </c>
      <c r="I10" s="6" t="s">
        <v>10</v>
      </c>
      <c r="J10" s="6" t="s">
        <v>34</v>
      </c>
      <c r="K10" s="6">
        <v>5</v>
      </c>
      <c r="L10" s="6">
        <v>60</v>
      </c>
      <c r="M10" s="6">
        <f t="shared" si="1"/>
        <v>1080</v>
      </c>
      <c r="N10" s="6">
        <v>15</v>
      </c>
      <c r="O10" s="6">
        <f t="shared" si="2"/>
        <v>16200</v>
      </c>
      <c r="P10" s="4">
        <f t="shared" si="0"/>
        <v>20250</v>
      </c>
      <c r="Q10" s="6" t="s">
        <v>59</v>
      </c>
    </row>
    <row r="11" spans="1:17" ht="25.5" x14ac:dyDescent="0.25">
      <c r="A11" s="6" t="s">
        <v>6</v>
      </c>
      <c r="B11" s="6" t="s">
        <v>13</v>
      </c>
      <c r="C11" s="6" t="s">
        <v>48</v>
      </c>
      <c r="D11" s="7" t="s">
        <v>12</v>
      </c>
      <c r="E11" s="7" t="s">
        <v>14</v>
      </c>
      <c r="F11" s="6" t="s">
        <v>8</v>
      </c>
      <c r="G11" s="6" t="s">
        <v>22</v>
      </c>
      <c r="H11" s="6" t="s">
        <v>11</v>
      </c>
      <c r="I11" s="6" t="s">
        <v>10</v>
      </c>
      <c r="J11" s="6" t="s">
        <v>35</v>
      </c>
      <c r="K11" s="6">
        <v>5</v>
      </c>
      <c r="L11" s="6">
        <v>60</v>
      </c>
      <c r="M11" s="6">
        <f t="shared" si="1"/>
        <v>1080</v>
      </c>
      <c r="N11" s="6">
        <v>15</v>
      </c>
      <c r="O11" s="6">
        <f t="shared" si="2"/>
        <v>16200</v>
      </c>
      <c r="P11" s="4">
        <f t="shared" si="0"/>
        <v>20250</v>
      </c>
      <c r="Q11" s="6" t="s">
        <v>60</v>
      </c>
    </row>
    <row r="12" spans="1:17" ht="25.5" x14ac:dyDescent="0.25">
      <c r="A12" s="6" t="s">
        <v>6</v>
      </c>
      <c r="B12" s="6" t="s">
        <v>13</v>
      </c>
      <c r="C12" s="6" t="s">
        <v>49</v>
      </c>
      <c r="D12" s="7" t="s">
        <v>12</v>
      </c>
      <c r="E12" s="7" t="s">
        <v>14</v>
      </c>
      <c r="F12" s="6" t="s">
        <v>8</v>
      </c>
      <c r="G12" s="6" t="s">
        <v>22</v>
      </c>
      <c r="H12" s="6" t="s">
        <v>11</v>
      </c>
      <c r="I12" s="6" t="s">
        <v>10</v>
      </c>
      <c r="J12" s="6" t="s">
        <v>36</v>
      </c>
      <c r="K12" s="6">
        <v>5</v>
      </c>
      <c r="L12" s="6">
        <v>60</v>
      </c>
      <c r="M12" s="6">
        <f t="shared" si="1"/>
        <v>1080</v>
      </c>
      <c r="N12" s="6">
        <v>15</v>
      </c>
      <c r="O12" s="6">
        <f t="shared" si="2"/>
        <v>16200</v>
      </c>
      <c r="P12" s="4">
        <f t="shared" si="0"/>
        <v>20250</v>
      </c>
      <c r="Q12" s="6" t="s">
        <v>61</v>
      </c>
    </row>
    <row r="13" spans="1:17" x14ac:dyDescent="0.25">
      <c r="A13" s="6" t="s">
        <v>6</v>
      </c>
      <c r="B13" s="6" t="s">
        <v>13</v>
      </c>
      <c r="C13" s="6" t="s">
        <v>50</v>
      </c>
      <c r="D13" s="7" t="s">
        <v>12</v>
      </c>
      <c r="E13" s="7" t="s">
        <v>14</v>
      </c>
      <c r="F13" s="6" t="s">
        <v>8</v>
      </c>
      <c r="G13" s="6" t="s">
        <v>22</v>
      </c>
      <c r="H13" s="6" t="s">
        <v>11</v>
      </c>
      <c r="I13" s="6" t="s">
        <v>10</v>
      </c>
      <c r="J13" s="6" t="s">
        <v>37</v>
      </c>
      <c r="K13" s="6">
        <v>5</v>
      </c>
      <c r="L13" s="6">
        <v>60</v>
      </c>
      <c r="M13" s="6">
        <f t="shared" si="1"/>
        <v>1080</v>
      </c>
      <c r="N13" s="6">
        <v>15</v>
      </c>
      <c r="O13" s="6">
        <f t="shared" si="2"/>
        <v>16200</v>
      </c>
      <c r="P13" s="4">
        <f t="shared" si="0"/>
        <v>20250</v>
      </c>
      <c r="Q13" s="6" t="s">
        <v>62</v>
      </c>
    </row>
    <row r="14" spans="1:17" x14ac:dyDescent="0.25">
      <c r="A14" s="6" t="s">
        <v>6</v>
      </c>
      <c r="B14" s="6" t="s">
        <v>13</v>
      </c>
      <c r="C14" s="6" t="s">
        <v>51</v>
      </c>
      <c r="D14" s="7" t="s">
        <v>12</v>
      </c>
      <c r="E14" s="7" t="s">
        <v>14</v>
      </c>
      <c r="F14" s="6" t="s">
        <v>8</v>
      </c>
      <c r="G14" s="6" t="s">
        <v>22</v>
      </c>
      <c r="H14" s="6" t="s">
        <v>11</v>
      </c>
      <c r="I14" s="6" t="s">
        <v>10</v>
      </c>
      <c r="J14" s="6" t="s">
        <v>38</v>
      </c>
      <c r="K14" s="6">
        <v>5</v>
      </c>
      <c r="L14" s="6">
        <v>60</v>
      </c>
      <c r="M14" s="6">
        <f t="shared" si="1"/>
        <v>1080</v>
      </c>
      <c r="N14" s="6">
        <v>15</v>
      </c>
      <c r="O14" s="6">
        <f t="shared" si="2"/>
        <v>16200</v>
      </c>
      <c r="P14" s="4">
        <f t="shared" si="0"/>
        <v>20250</v>
      </c>
      <c r="Q14" s="6" t="s">
        <v>63</v>
      </c>
    </row>
    <row r="15" spans="1:17" x14ac:dyDescent="0.25">
      <c r="A15" s="6" t="s">
        <v>6</v>
      </c>
      <c r="B15" s="6" t="s">
        <v>13</v>
      </c>
      <c r="C15" s="6" t="s">
        <v>52</v>
      </c>
      <c r="D15" s="7" t="s">
        <v>12</v>
      </c>
      <c r="E15" s="7" t="s">
        <v>14</v>
      </c>
      <c r="F15" s="6" t="s">
        <v>8</v>
      </c>
      <c r="G15" s="6" t="s">
        <v>22</v>
      </c>
      <c r="H15" s="6" t="s">
        <v>11</v>
      </c>
      <c r="I15" s="6" t="s">
        <v>10</v>
      </c>
      <c r="J15" s="6" t="s">
        <v>39</v>
      </c>
      <c r="K15" s="6">
        <v>5</v>
      </c>
      <c r="L15" s="6">
        <v>60</v>
      </c>
      <c r="M15" s="6">
        <f t="shared" si="1"/>
        <v>1080</v>
      </c>
      <c r="N15" s="6">
        <v>15</v>
      </c>
      <c r="O15" s="6">
        <f t="shared" si="2"/>
        <v>16200</v>
      </c>
      <c r="P15" s="4">
        <f t="shared" si="0"/>
        <v>20250</v>
      </c>
      <c r="Q15" s="6" t="s">
        <v>64</v>
      </c>
    </row>
    <row r="16" spans="1:17" x14ac:dyDescent="0.25">
      <c r="A16" s="6" t="s">
        <v>6</v>
      </c>
      <c r="B16" s="6" t="s">
        <v>13</v>
      </c>
      <c r="C16" s="8" t="s">
        <v>66</v>
      </c>
      <c r="D16" s="7" t="s">
        <v>12</v>
      </c>
      <c r="E16" s="7" t="s">
        <v>14</v>
      </c>
      <c r="F16" s="6" t="s">
        <v>8</v>
      </c>
      <c r="G16" s="6" t="s">
        <v>22</v>
      </c>
      <c r="H16" s="6" t="s">
        <v>11</v>
      </c>
      <c r="I16" s="6" t="s">
        <v>10</v>
      </c>
      <c r="J16" s="6" t="s">
        <v>67</v>
      </c>
      <c r="K16" s="6">
        <v>5</v>
      </c>
      <c r="L16" s="6">
        <v>60</v>
      </c>
      <c r="M16" s="6">
        <f t="shared" ref="M16:M17" si="3">18*L16</f>
        <v>1080</v>
      </c>
      <c r="N16" s="6">
        <v>15</v>
      </c>
      <c r="O16" s="6">
        <f t="shared" ref="O16:O17" si="4">M16*N16</f>
        <v>16200</v>
      </c>
      <c r="P16" s="4">
        <f t="shared" si="0"/>
        <v>20250</v>
      </c>
      <c r="Q16" s="6" t="s">
        <v>69</v>
      </c>
    </row>
    <row r="17" spans="1:17" ht="25.5" x14ac:dyDescent="0.25">
      <c r="A17" s="6" t="s">
        <v>6</v>
      </c>
      <c r="B17" s="6" t="s">
        <v>13</v>
      </c>
      <c r="C17" s="8" t="s">
        <v>65</v>
      </c>
      <c r="D17" s="7" t="s">
        <v>12</v>
      </c>
      <c r="E17" s="7" t="s">
        <v>14</v>
      </c>
      <c r="F17" s="6" t="s">
        <v>8</v>
      </c>
      <c r="G17" s="6" t="s">
        <v>22</v>
      </c>
      <c r="H17" s="6" t="s">
        <v>11</v>
      </c>
      <c r="I17" s="6" t="s">
        <v>10</v>
      </c>
      <c r="J17" s="6" t="s">
        <v>68</v>
      </c>
      <c r="K17" s="6">
        <v>5</v>
      </c>
      <c r="L17" s="6">
        <v>60</v>
      </c>
      <c r="M17" s="6">
        <f t="shared" si="3"/>
        <v>1080</v>
      </c>
      <c r="N17" s="6">
        <v>15</v>
      </c>
      <c r="O17" s="6">
        <f t="shared" si="4"/>
        <v>16200</v>
      </c>
      <c r="P17" s="4">
        <f t="shared" si="0"/>
        <v>20250</v>
      </c>
      <c r="Q17" s="6" t="s">
        <v>70</v>
      </c>
    </row>
  </sheetData>
  <autoFilter ref="A1:Q15"/>
  <conditionalFormatting sqref="C17">
    <cfRule type="duplicateValues" dxfId="1" priority="2"/>
  </conditionalFormatting>
  <conditionalFormatting sqref="C16">
    <cfRule type="duplicateValues" dxfId="0" priority="1"/>
  </conditionalFormatting>
  <hyperlinks>
    <hyperlink ref="D2" r:id="rId1"/>
    <hyperlink ref="E2" r:id="rId2"/>
    <hyperlink ref="D3" r:id="rId3" display="https://disk.yandex.ru/i/VR4B1jc2dqyYDQ"/>
    <hyperlink ref="E3" r:id="rId4" display="https://yandex.ru/maps/-/CDxxvO8S"/>
    <hyperlink ref="D4" r:id="rId5" display="https://disk.yandex.ru/i/_Mv_QtjXrjQ7Kw"/>
    <hyperlink ref="E4" r:id="rId6" display="https://yandex.ru/maps/-/CDx3A4zy"/>
    <hyperlink ref="D5" r:id="rId7" display="https://disk.yandex.ru/i/vISLXqhKEv8mmg"/>
    <hyperlink ref="E5" r:id="rId8" display="https://yandex.ru/maps/-/CDx3IM00"/>
    <hyperlink ref="D6" r:id="rId9" display="https://disk.yandex.ru/i/vvhRhTMs_8bXMw"/>
    <hyperlink ref="E6" r:id="rId10" display="https://yandex.ru/maps/-/CDx3IN2j"/>
    <hyperlink ref="D7" r:id="rId11" display="https://disk.yandex.ru/i/9WwF-Otlg3vJ9g"/>
    <hyperlink ref="D8" r:id="rId12" display="https://disk.yandex.ru/i/FzlnzgT1W5uOxA"/>
    <hyperlink ref="D9" r:id="rId13" display="https://disk.yandex.ru/i/3vN9L-N9VKaFZw"/>
    <hyperlink ref="D10" r:id="rId14" display="https://disk.yandex.ru/i/__Qu8NuHppNTDg"/>
    <hyperlink ref="D11" r:id="rId15" display="https://disk.yandex.ru/i/ZSiWR_X4Z5SBUg"/>
    <hyperlink ref="D12" r:id="rId16" display="https://disk.yandex.ru/i/SeY9kN6Guw1AcA"/>
    <hyperlink ref="D13" r:id="rId17" display="https://disk.yandex.ru/i/5pp6WmP4gXBMPQ"/>
    <hyperlink ref="D14" r:id="rId18" display="https://disk.yandex.ru/i/XK8ZVRLUXxU-2A"/>
    <hyperlink ref="D15" r:id="rId19" display="https://disk.yandex.ru/i/hMuUKY1Uw1TViQ"/>
    <hyperlink ref="E7" r:id="rId20" display="https://yandex.ru/maps/-/CDx3UIOv"/>
    <hyperlink ref="E8" r:id="rId21" display="https://yandex.ru/maps/-/CDx3U47a"/>
    <hyperlink ref="E9" r:id="rId22" display="https://yandex.ru/maps/-/CDx3UR2P"/>
    <hyperlink ref="E10" r:id="rId23"/>
    <hyperlink ref="E11" r:id="rId24" display="https://yandex.ru/maps/-/CDx3U0jK"/>
    <hyperlink ref="E12" r:id="rId25" display="https://yandex.ru/maps/-/CDx3UX0G"/>
    <hyperlink ref="E13" r:id="rId26" display="https://yandex.ru/maps/-/CDx3YEMu"/>
    <hyperlink ref="E14" r:id="rId27" display="https://yandex.ru/maps/-/CDx3YQ3L"/>
    <hyperlink ref="E15" r:id="rId28" display="https://yandex.ru/maps/-/CDx3YFzX"/>
    <hyperlink ref="D16" r:id="rId29"/>
    <hyperlink ref="D17" r:id="rId30"/>
    <hyperlink ref="E16" r:id="rId31"/>
    <hyperlink ref="E17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2026-02-15T13:15:11Z</dcterms:modified>
</cp:coreProperties>
</file>